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31"/>
  <workbookPr/>
  <mc:AlternateContent xmlns:mc="http://schemas.openxmlformats.org/markup-compatibility/2006">
    <mc:Choice Requires="x15">
      <x15ac:absPath xmlns:x15ac="http://schemas.microsoft.com/office/spreadsheetml/2010/11/ac" url="C:\Users\acontreras\Downloads\"/>
    </mc:Choice>
  </mc:AlternateContent>
  <xr:revisionPtr revIDLastSave="54" documentId="11_5C1592BE9B6EE0B15523087CC36F0155ABA63CEE" xr6:coauthVersionLast="47" xr6:coauthVersionMax="47" xr10:uidLastSave="{4A6BC0EF-179A-4FCA-85D1-9A2B1851D698}"/>
  <bookViews>
    <workbookView xWindow="0" yWindow="0" windowWidth="20490" windowHeight="7650" activeTab="1" xr2:uid="{00000000-000D-0000-FFFF-FFFF00000000}"/>
  </bookViews>
  <sheets>
    <sheet name="Caso1. Estimar prevalencia" sheetId="1" r:id="rId1"/>
    <sheet name="Caso2. Detectar cierto nive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2" l="1"/>
  <c r="C12" i="1"/>
  <c r="C11" i="1" s="1"/>
</calcChain>
</file>

<file path=xl/sharedStrings.xml><?xml version="1.0" encoding="utf-8"?>
<sst xmlns="http://schemas.openxmlformats.org/spreadsheetml/2006/main" count="19" uniqueCount="14">
  <si>
    <t>CASO 1: Deseo estimar la prevalencia de animales con signos de consciencia en un lote</t>
  </si>
  <si>
    <t>Información necesaria:</t>
  </si>
  <si>
    <t xml:space="preserve">Si quieres cambiar el nivel de confianza, </t>
  </si>
  <si>
    <t>Tamaño de la población: número total de animales en el lote</t>
  </si>
  <si>
    <t>use los valores de la columna derecha</t>
  </si>
  <si>
    <t>Prevalencia que deseo ser capaz de estimar, %</t>
  </si>
  <si>
    <t>Precisión (precisión relativa, %)</t>
  </si>
  <si>
    <t>Nivel de confianza</t>
  </si>
  <si>
    <t>Resultado:</t>
  </si>
  <si>
    <t>NOTA: una prevalencia de 1±0,3% corresponde a una precisión relativa del 30%</t>
  </si>
  <si>
    <t>Tamaño muestral</t>
  </si>
  <si>
    <t>(precisión absoluta)</t>
  </si>
  <si>
    <t>CASE 2: Deseo comprobar que la prevalencia de animales con signos de consciencia se encuentra por debajo de un cierto umbral o no</t>
  </si>
  <si>
    <t>Umbral que deseo detectar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</si>
</sst>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2" borderId="2" xfId="0" applyFill="1" applyBorder="1"/>
    <xf numFmtId="9" fontId="0" fillId="2" borderId="5" xfId="0" applyNumberFormat="1" applyFill="1" applyBorder="1"/>
    <xf numFmtId="9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6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2" xfId="0" applyBorder="1"/>
    <xf numFmtId="9" fontId="0" fillId="0" borderId="0" xfId="1" applyFont="1" applyBorder="1"/>
    <xf numFmtId="0" fontId="1" fillId="0" borderId="5" xfId="0" applyFont="1" applyBorder="1"/>
    <xf numFmtId="164" fontId="0" fillId="0" borderId="0" xfId="1" applyNumberFormat="1" applyFont="1" applyBorder="1"/>
    <xf numFmtId="0" fontId="0" fillId="0" borderId="7" xfId="0" applyBorder="1"/>
    <xf numFmtId="0" fontId="0" fillId="0" borderId="8" xfId="0" applyBorder="1"/>
    <xf numFmtId="0" fontId="0" fillId="3" borderId="0" xfId="0" applyFill="1"/>
    <xf numFmtId="0" fontId="3" fillId="0" borderId="3" xfId="0" applyFont="1" applyBorder="1"/>
    <xf numFmtId="0" fontId="4" fillId="0" borderId="5" xfId="0" applyFont="1" applyBorder="1"/>
    <xf numFmtId="0" fontId="3" fillId="0" borderId="5" xfId="0" applyFont="1" applyBorder="1"/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3"/>
  <sheetViews>
    <sheetView topLeftCell="B1" workbookViewId="0">
      <selection activeCell="B11" sqref="B11"/>
    </sheetView>
  </sheetViews>
  <sheetFormatPr defaultColWidth="11.42578125" defaultRowHeight="15"/>
  <cols>
    <col min="1" max="1" width="3.28515625" customWidth="1"/>
    <col min="2" max="2" width="52.7109375" customWidth="1"/>
    <col min="5" max="5" width="12.85546875" customWidth="1"/>
    <col min="7" max="7" width="13" customWidth="1"/>
    <col min="8" max="8" width="2.140625" customWidth="1"/>
  </cols>
  <sheetData>
    <row r="2" spans="2:8" ht="15.75">
      <c r="B2" s="18" t="s">
        <v>0</v>
      </c>
      <c r="C2" s="8"/>
      <c r="D2" s="8"/>
      <c r="E2" s="8"/>
      <c r="F2" s="8"/>
      <c r="G2" s="8"/>
      <c r="H2" s="9"/>
    </row>
    <row r="3" spans="2:8">
      <c r="B3" s="10"/>
      <c r="H3" s="11"/>
    </row>
    <row r="4" spans="2:8">
      <c r="B4" s="19" t="s">
        <v>1</v>
      </c>
      <c r="E4" s="24" t="s">
        <v>2</v>
      </c>
      <c r="F4" s="25"/>
      <c r="G4" s="26"/>
      <c r="H4" s="11"/>
    </row>
    <row r="5" spans="2:8">
      <c r="B5" s="10" t="s">
        <v>3</v>
      </c>
      <c r="C5">
        <v>20000</v>
      </c>
      <c r="E5" s="21" t="s">
        <v>4</v>
      </c>
      <c r="F5" s="22"/>
      <c r="G5" s="23"/>
      <c r="H5" s="11"/>
    </row>
    <row r="6" spans="2:8">
      <c r="B6" s="10" t="s">
        <v>5</v>
      </c>
      <c r="C6" s="12">
        <v>0.01</v>
      </c>
      <c r="E6" s="3">
        <v>0.9</v>
      </c>
      <c r="F6" s="1">
        <v>1.64</v>
      </c>
      <c r="G6" s="2"/>
      <c r="H6" s="11"/>
    </row>
    <row r="7" spans="2:8">
      <c r="B7" s="10" t="s">
        <v>6</v>
      </c>
      <c r="C7" s="12">
        <v>0.3</v>
      </c>
      <c r="E7" s="3">
        <v>0.95</v>
      </c>
      <c r="F7" s="1">
        <v>1.96</v>
      </c>
      <c r="G7" s="2"/>
      <c r="H7" s="11"/>
    </row>
    <row r="8" spans="2:8">
      <c r="B8" s="10" t="s">
        <v>7</v>
      </c>
      <c r="C8">
        <v>1.96</v>
      </c>
      <c r="E8" s="4">
        <v>0.99</v>
      </c>
      <c r="F8" s="5">
        <v>2.58</v>
      </c>
      <c r="G8" s="6"/>
      <c r="H8" s="11"/>
    </row>
    <row r="9" spans="2:8">
      <c r="B9" s="10"/>
      <c r="H9" s="11"/>
    </row>
    <row r="10" spans="2:8" ht="15" customHeight="1">
      <c r="B10" s="19" t="s">
        <v>8</v>
      </c>
      <c r="E10" s="31" t="s">
        <v>9</v>
      </c>
      <c r="F10" s="32"/>
      <c r="G10" s="33"/>
      <c r="H10" s="11"/>
    </row>
    <row r="11" spans="2:8" ht="15" customHeight="1">
      <c r="B11" s="13" t="s">
        <v>10</v>
      </c>
      <c r="C11" s="17">
        <f>ROUNDUP((C8^2*C6*(1-C6))/C12^2,0)</f>
        <v>4226</v>
      </c>
      <c r="E11" s="34"/>
      <c r="F11" s="30"/>
      <c r="G11" s="35"/>
      <c r="H11" s="11"/>
    </row>
    <row r="12" spans="2:8">
      <c r="B12" s="10" t="s">
        <v>11</v>
      </c>
      <c r="C12" s="14">
        <f>C6*C7</f>
        <v>3.0000000000000001E-3</v>
      </c>
      <c r="E12" s="36"/>
      <c r="F12" s="37"/>
      <c r="G12" s="38"/>
      <c r="H12" s="11"/>
    </row>
    <row r="13" spans="2:8">
      <c r="B13" s="7"/>
      <c r="C13" s="15"/>
      <c r="D13" s="15"/>
      <c r="E13" s="15"/>
      <c r="F13" s="15"/>
      <c r="G13" s="15"/>
      <c r="H13" s="16"/>
    </row>
  </sheetData>
  <mergeCells count="3">
    <mergeCell ref="E5:G5"/>
    <mergeCell ref="E4:G4"/>
    <mergeCell ref="E10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1"/>
  <sheetViews>
    <sheetView tabSelected="1" workbookViewId="0">
      <selection activeCell="B10" sqref="B10"/>
    </sheetView>
  </sheetViews>
  <sheetFormatPr defaultColWidth="11.42578125" defaultRowHeight="15"/>
  <cols>
    <col min="1" max="1" width="2.7109375" customWidth="1"/>
    <col min="2" max="2" width="44.5703125" customWidth="1"/>
    <col min="5" max="5" width="58.85546875" customWidth="1"/>
  </cols>
  <sheetData>
    <row r="2" spans="2:5" ht="15.75">
      <c r="B2" s="27" t="s">
        <v>12</v>
      </c>
      <c r="C2" s="28"/>
      <c r="D2" s="28"/>
      <c r="E2" s="29"/>
    </row>
    <row r="3" spans="2:5" ht="15.75">
      <c r="B3" s="20"/>
      <c r="E3" s="11"/>
    </row>
    <row r="4" spans="2:5">
      <c r="B4" s="19" t="s">
        <v>1</v>
      </c>
      <c r="E4" s="11"/>
    </row>
    <row r="5" spans="2:5">
      <c r="B5" s="10" t="s">
        <v>3</v>
      </c>
      <c r="C5">
        <v>10000</v>
      </c>
      <c r="E5" s="11"/>
    </row>
    <row r="6" spans="2:5">
      <c r="B6" s="10" t="s">
        <v>13</v>
      </c>
      <c r="C6" s="12">
        <v>0.01</v>
      </c>
      <c r="E6" s="11"/>
    </row>
    <row r="7" spans="2:5">
      <c r="B7" s="10" t="s">
        <v>7</v>
      </c>
      <c r="C7" s="12">
        <v>0.95</v>
      </c>
      <c r="E7" s="11"/>
    </row>
    <row r="8" spans="2:5">
      <c r="B8" s="10"/>
      <c r="E8" s="11"/>
    </row>
    <row r="9" spans="2:5">
      <c r="B9" s="19" t="s">
        <v>8</v>
      </c>
      <c r="E9" s="11"/>
    </row>
    <row r="10" spans="2:5">
      <c r="B10" s="13" t="s">
        <v>10</v>
      </c>
      <c r="C10" s="17">
        <f>ROUNDUP((1-(1-C7)^(1/(C6*C5)))*(C5-(C6*C5-1)/2),0)</f>
        <v>294</v>
      </c>
      <c r="E10" s="11"/>
    </row>
    <row r="11" spans="2:5">
      <c r="B11" s="7"/>
      <c r="C11" s="15"/>
      <c r="D11" s="15"/>
      <c r="E11" s="16"/>
    </row>
  </sheetData>
  <mergeCells count="1"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CA734100D6CE47B721FF0D3245C0E1" ma:contentTypeVersion="13" ma:contentTypeDescription="Crear nuevo documento." ma:contentTypeScope="" ma:versionID="7fa297a2456e9e17f1cce7a1a5ea4987">
  <xsd:schema xmlns:xsd="http://www.w3.org/2001/XMLSchema" xmlns:xs="http://www.w3.org/2001/XMLSchema" xmlns:p="http://schemas.microsoft.com/office/2006/metadata/properties" xmlns:ns2="33c63847-e0c7-4a83-84e7-43b4de323015" xmlns:ns3="3a76e7dc-351a-4f53-87c9-02cae7a1f251" targetNamespace="http://schemas.microsoft.com/office/2006/metadata/properties" ma:root="true" ma:fieldsID="883f473d2abba24537d8a25d0d6c7e22" ns2:_="" ns3:_="">
    <xsd:import namespace="33c63847-e0c7-4a83-84e7-43b4de323015"/>
    <xsd:import namespace="3a76e7dc-351a-4f53-87c9-02cae7a1f2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63847-e0c7-4a83-84e7-43b4de3230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6e7dc-351a-4f53-87c9-02cae7a1f2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E667E3-0E51-4C07-BAF8-1F69D7E942CA}"/>
</file>

<file path=customXml/itemProps2.xml><?xml version="1.0" encoding="utf-8"?>
<ds:datastoreItem xmlns:ds="http://schemas.openxmlformats.org/officeDocument/2006/customXml" ds:itemID="{25EE66AA-51DE-4A3F-AE8C-85A16E91F140}"/>
</file>

<file path=customXml/itemProps3.xml><?xml version="1.0" encoding="utf-8"?>
<ds:datastoreItem xmlns:ds="http://schemas.openxmlformats.org/officeDocument/2006/customXml" ds:itemID="{0122434D-38CC-4449-BC44-63793E66D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ANSES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Virginie Michel</dc:creator>
  <cp:keywords/>
  <dc:description/>
  <cp:lastModifiedBy>Contreras, Alexandra</cp:lastModifiedBy>
  <cp:revision/>
  <dcterms:created xsi:type="dcterms:W3CDTF">2020-12-04T14:28:06Z</dcterms:created>
  <dcterms:modified xsi:type="dcterms:W3CDTF">2022-04-06T13:17:34Z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0x01010001CA734100D6CE47B721FF0D3245C0E1</vt:lpwstr>
  </property>
</Properties>
</file>